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<sst xmlns="http://schemas.openxmlformats.org/spreadsheetml/2006/main" count="229" uniqueCount="113">
  <si>
    <t>工事費内訳書</t>
  </si>
  <si>
    <t>住　　　　所</t>
  </si>
  <si>
    <t>商号又は名称</t>
  </si>
  <si>
    <t>代 表 者 名</t>
  </si>
  <si>
    <t>工 事 名</t>
  </si>
  <si>
    <t>Ｒ７三土　鳴門池田線（明治橋）　東・昼間　道路改良工事（１）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</si>
  <si>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</si>
  <si>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</si>
  <si>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</si>
  <si>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</si>
  <si>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</si>
  <si>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</si>
  <si>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</si>
  <si>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</si>
  <si>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</si>
  <si>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</si>
  <si>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>路体(築堤)盛土
　車道部</t>
  </si>
  <si>
    <t>m3</t>
  </si>
  <si>
    <t>路体(築堤)盛土
　歩道部</t>
  </si>
  <si>
    <t>路床盛土工</t>
  </si>
  <si>
    <t>路床盛土</t>
  </si>
  <si>
    <t xml:space="preserve">土材料　</t>
  </si>
  <si>
    <t xml:space="preserve">購入土　</t>
  </si>
  <si>
    <t>残土処理工</t>
  </si>
  <si>
    <t xml:space="preserve">土砂等運搬　</t>
  </si>
  <si>
    <t>残土等処分</t>
  </si>
  <si>
    <t>擁壁工
　場所打擁壁工</t>
  </si>
  <si>
    <t>作業土工</t>
  </si>
  <si>
    <t>床掘り</t>
  </si>
  <si>
    <t xml:space="preserve">埋戻し　</t>
  </si>
  <si>
    <t>基面整正</t>
  </si>
  <si>
    <t>m2</t>
  </si>
  <si>
    <t>場所打擁壁工(構造物単位)</t>
  </si>
  <si>
    <t>重力式擁壁　
　6号擁壁(A)</t>
  </si>
  <si>
    <t>重力式擁壁　
　6号擁壁(B)</t>
  </si>
  <si>
    <t>重力式擁壁　
　6号擁壁(C)</t>
  </si>
  <si>
    <t>重力式擁壁　
　7号擁壁</t>
  </si>
  <si>
    <t>重力式擁壁　
　坂路擁壁</t>
  </si>
  <si>
    <t>場所打擁壁工</t>
  </si>
  <si>
    <t>重力式擁壁　
　5号擁壁</t>
  </si>
  <si>
    <t>重力式擁壁　
　境界壁</t>
  </si>
  <si>
    <t>張りコンクリート</t>
  </si>
  <si>
    <t>石･ﾌﾞﾛｯｸ積(張)工</t>
  </si>
  <si>
    <t>ｺﾝｸﾘｰﾄﾌﾞﾛｯｸ工(ｺﾝｸﾘｰﾄﾌﾞﾛｯｸ積)
　左側</t>
  </si>
  <si>
    <t xml:space="preserve">大型ﾌﾞﾛｯｸ積　</t>
  </si>
  <si>
    <t>取合擁壁工
　No19+3.4付近</t>
  </si>
  <si>
    <t>排水構造物工</t>
  </si>
  <si>
    <t>埋戻し</t>
  </si>
  <si>
    <t>管渠工</t>
  </si>
  <si>
    <t>ﾋｭｰﾑ管(B形管)　
　1号管渠</t>
  </si>
  <si>
    <t>m</t>
  </si>
  <si>
    <t>集水桝･ﾏﾝﾎｰﾙ工</t>
  </si>
  <si>
    <t>現場打ち集水桝　
　1号街渠桝</t>
  </si>
  <si>
    <t>基</t>
  </si>
  <si>
    <t>現場打ち集水桝　
　5号集水桝</t>
  </si>
  <si>
    <t>現場打ち集水桝　
　11号集水桝</t>
  </si>
  <si>
    <t>現場打ち集水桝　
　12号集水桝</t>
  </si>
  <si>
    <t>現場打ち集水桝　
　13号集水桝</t>
  </si>
  <si>
    <t>現場打ち集水桝　
　14号集水桝</t>
  </si>
  <si>
    <t>現場打ち集水桝　
　15号集水桝</t>
  </si>
  <si>
    <t>場所打水路工</t>
  </si>
  <si>
    <t>現場打水路　
　2号側溝</t>
  </si>
  <si>
    <t>現場打水路　
　3号側溝</t>
  </si>
  <si>
    <t>現場打水路　
　6号側溝</t>
  </si>
  <si>
    <t>現場打水路　
　7号側溝</t>
  </si>
  <si>
    <t>現場打水路　
　3号水路</t>
  </si>
  <si>
    <t>現場打水路　
　1号台付側溝</t>
  </si>
  <si>
    <t>現場打水路　
　L型水路</t>
  </si>
  <si>
    <t xml:space="preserve">縁石工　</t>
  </si>
  <si>
    <t xml:space="preserve">歩車道境界ﾌﾞﾛｯｸ　</t>
  </si>
  <si>
    <t xml:space="preserve">踏掛版　</t>
  </si>
  <si>
    <t>踏掛版</t>
  </si>
  <si>
    <t>踏掛版
　A1橋台</t>
  </si>
  <si>
    <t>踏掛版
　A2橋台</t>
  </si>
  <si>
    <t xml:space="preserve">防護柵工　</t>
  </si>
  <si>
    <t>防護柵</t>
  </si>
  <si>
    <t xml:space="preserve">転落防止柵工　</t>
  </si>
  <si>
    <t>交通管理施設工</t>
  </si>
  <si>
    <t>信号機</t>
  </si>
  <si>
    <t>信号機基礎</t>
  </si>
  <si>
    <t>箇所</t>
  </si>
  <si>
    <t xml:space="preserve">坂路工　</t>
  </si>
  <si>
    <t>平張り工</t>
  </si>
  <si>
    <t>平張りコンクリート</t>
  </si>
  <si>
    <t>構造物撤去工</t>
  </si>
  <si>
    <t>構造物取壊し工</t>
  </si>
  <si>
    <t>ｺﾝｸﾘｰﾄ構造物取壊し</t>
  </si>
  <si>
    <t>舗装版破砕</t>
  </si>
  <si>
    <t>運搬処理工</t>
  </si>
  <si>
    <t>殻運搬</t>
  </si>
  <si>
    <t>殻処分</t>
  </si>
  <si>
    <t>仮設工</t>
  </si>
  <si>
    <t>工事用道路工</t>
  </si>
  <si>
    <t>仮橋
　下流側</t>
  </si>
  <si>
    <t>仮橋･仮桟橋工</t>
  </si>
  <si>
    <t xml:space="preserve">仮橋部材賃料　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</si>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</sst>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G11+G27+G43+G48+G72+G76+G80+G83+G86+G89+G99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G12+G19+G22+G24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120.0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17</v>
      </c>
      <c r="F18" s="13" t="n">
        <v>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19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20</v>
      </c>
      <c r="E20" s="12" t="s">
        <v>17</v>
      </c>
      <c r="F20" s="13" t="n">
        <v>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17</v>
      </c>
      <c r="F21" s="13" t="n">
        <v>160.0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21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22</v>
      </c>
      <c r="E23" s="12" t="s">
        <v>17</v>
      </c>
      <c r="F23" s="13" t="n">
        <v>620.0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23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24</v>
      </c>
      <c r="E25" s="12" t="s">
        <v>17</v>
      </c>
      <c r="F25" s="13" t="n">
        <v>70.0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25</v>
      </c>
      <c r="E26" s="12" t="s">
        <v>17</v>
      </c>
      <c r="F26" s="13" t="n">
        <v>70.0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26</v>
      </c>
      <c r="C27" s="11"/>
      <c r="D27" s="11"/>
      <c r="E27" s="12" t="s">
        <v>13</v>
      </c>
      <c r="F27" s="13" t="n">
        <v>1.0</v>
      </c>
      <c r="G27" s="15">
        <f>G28+G33+G39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27</v>
      </c>
      <c r="D28" s="11"/>
      <c r="E28" s="12" t="s">
        <v>13</v>
      </c>
      <c r="F28" s="13" t="n">
        <v>1.0</v>
      </c>
      <c r="G28" s="15">
        <f>G29+G30+G31+G32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28</v>
      </c>
      <c r="E29" s="12" t="s">
        <v>17</v>
      </c>
      <c r="F29" s="13" t="n">
        <v>130.0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17</v>
      </c>
      <c r="F30" s="13" t="n">
        <v>40.0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17</v>
      </c>
      <c r="F31" s="13" t="n">
        <v>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30</v>
      </c>
      <c r="E32" s="12" t="s">
        <v>31</v>
      </c>
      <c r="F32" s="13" t="n">
        <v>60.0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32</v>
      </c>
      <c r="D33" s="11"/>
      <c r="E33" s="12" t="s">
        <v>13</v>
      </c>
      <c r="F33" s="13" t="n">
        <v>1.0</v>
      </c>
      <c r="G33" s="15">
        <f>G34+G35+G36+G37+G38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17</v>
      </c>
      <c r="F34" s="13" t="n">
        <v>28.0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17</v>
      </c>
      <c r="F35" s="13" t="n">
        <v>13.0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35</v>
      </c>
      <c r="E36" s="12" t="s">
        <v>17</v>
      </c>
      <c r="F36" s="13" t="n">
        <v>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36</v>
      </c>
      <c r="E37" s="12" t="s">
        <v>17</v>
      </c>
      <c r="F37" s="13" t="n">
        <v>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37</v>
      </c>
      <c r="E38" s="12" t="s">
        <v>17</v>
      </c>
      <c r="F38" s="13" t="n">
        <v>13.0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39</v>
      </c>
      <c r="E40" s="12" t="s">
        <v>17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17</v>
      </c>
      <c r="F41" s="14" t="n">
        <v>0.4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17</v>
      </c>
      <c r="F42" s="13" t="n">
        <v>7.0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42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43</v>
      </c>
      <c r="D44" s="11"/>
      <c r="E44" s="12" t="s">
        <v>13</v>
      </c>
      <c r="F44" s="13" t="n">
        <v>1.0</v>
      </c>
      <c r="G44" s="15">
        <f>G45+G46+G47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31</v>
      </c>
      <c r="F45" s="14" t="n">
        <v>38.5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44</v>
      </c>
      <c r="E46" s="12" t="s">
        <v>31</v>
      </c>
      <c r="F46" s="14" t="n">
        <v>22.5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45</v>
      </c>
      <c r="E47" s="12" t="s">
        <v>17</v>
      </c>
      <c r="F47" s="13" t="n">
        <v>9.0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46</v>
      </c>
      <c r="C48" s="11"/>
      <c r="D48" s="11"/>
      <c r="E48" s="12" t="s">
        <v>13</v>
      </c>
      <c r="F48" s="13" t="n">
        <v>1.0</v>
      </c>
      <c r="G48" s="15">
        <f>G49+G53+G55+G63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27</v>
      </c>
      <c r="D49" s="11"/>
      <c r="E49" s="12" t="s">
        <v>13</v>
      </c>
      <c r="F49" s="13" t="n">
        <v>1.0</v>
      </c>
      <c r="G49" s="15">
        <f>G50+G51+G52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28</v>
      </c>
      <c r="E50" s="12" t="s">
        <v>17</v>
      </c>
      <c r="F50" s="13" t="n">
        <v>8.0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47</v>
      </c>
      <c r="E51" s="12" t="s">
        <v>17</v>
      </c>
      <c r="F51" s="13" t="n">
        <v>4.0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30</v>
      </c>
      <c r="E52" s="12" t="s">
        <v>31</v>
      </c>
      <c r="F52" s="13" t="n">
        <v>6.0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48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49</v>
      </c>
      <c r="E54" s="12" t="s">
        <v>50</v>
      </c>
      <c r="F54" s="13" t="n">
        <v>22.0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51</v>
      </c>
      <c r="D55" s="11"/>
      <c r="E55" s="12" t="s">
        <v>13</v>
      </c>
      <c r="F55" s="13" t="n">
        <v>1.0</v>
      </c>
      <c r="G55" s="15">
        <f>G56+G57+G58+G59+G60+G61+G62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52</v>
      </c>
      <c r="E56" s="12" t="s">
        <v>53</v>
      </c>
      <c r="F56" s="13" t="n">
        <v>9.0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54</v>
      </c>
      <c r="E57" s="12" t="s">
        <v>53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55</v>
      </c>
      <c r="E58" s="12" t="s">
        <v>53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56</v>
      </c>
      <c r="E59" s="12" t="s">
        <v>53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57</v>
      </c>
      <c r="E60" s="12" t="s">
        <v>53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58</v>
      </c>
      <c r="E61" s="12" t="s">
        <v>53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59</v>
      </c>
      <c r="E62" s="12" t="s">
        <v>53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60</v>
      </c>
      <c r="D63" s="11"/>
      <c r="E63" s="12" t="s">
        <v>13</v>
      </c>
      <c r="F63" s="13" t="n">
        <v>1.0</v>
      </c>
      <c r="G63" s="15">
        <f>G64+G65+G66+G67+G68+G69+G70+G71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61</v>
      </c>
      <c r="E64" s="12" t="s">
        <v>50</v>
      </c>
      <c r="F64" s="14" t="n">
        <v>0.8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62</v>
      </c>
      <c r="E65" s="12" t="s">
        <v>50</v>
      </c>
      <c r="F65" s="13" t="n">
        <v>13.0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63</v>
      </c>
      <c r="E66" s="12" t="s">
        <v>50</v>
      </c>
      <c r="F66" s="13" t="n">
        <v>4.0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64</v>
      </c>
      <c r="E67" s="12" t="s">
        <v>50</v>
      </c>
      <c r="F67" s="13" t="n">
        <v>32.0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65</v>
      </c>
      <c r="E68" s="12" t="s">
        <v>50</v>
      </c>
      <c r="F68" s="13" t="n">
        <v>21.0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66</v>
      </c>
      <c r="E69" s="12" t="s">
        <v>50</v>
      </c>
      <c r="F69" s="13" t="n">
        <v>5.0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67</v>
      </c>
      <c r="E70" s="12" t="s">
        <v>50</v>
      </c>
      <c r="F70" s="13" t="n">
        <v>135.0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67</v>
      </c>
      <c r="E71" s="12" t="s">
        <v>50</v>
      </c>
      <c r="F71" s="13" t="n">
        <v>12.0</v>
      </c>
      <c r="G71" s="16"/>
      <c r="I71" s="17" t="n">
        <v>62.0</v>
      </c>
      <c r="J71" s="18" t="n">
        <v>4.0</v>
      </c>
    </row>
    <row r="72" ht="42.0" customHeight="true">
      <c r="A72" s="10"/>
      <c r="B72" s="11" t="s">
        <v>68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68</v>
      </c>
      <c r="D73" s="11"/>
      <c r="E73" s="12" t="s">
        <v>13</v>
      </c>
      <c r="F73" s="13" t="n">
        <v>1.0</v>
      </c>
      <c r="G73" s="15">
        <f>G74+G75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69</v>
      </c>
      <c r="E74" s="12" t="s">
        <v>50</v>
      </c>
      <c r="F74" s="13" t="n">
        <v>135.0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69</v>
      </c>
      <c r="E75" s="12" t="s">
        <v>50</v>
      </c>
      <c r="F75" s="13" t="n">
        <v>12.0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70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71</v>
      </c>
      <c r="D77" s="11"/>
      <c r="E77" s="12" t="s">
        <v>13</v>
      </c>
      <c r="F77" s="13" t="n">
        <v>1.0</v>
      </c>
      <c r="G77" s="15">
        <f>G78+G79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72</v>
      </c>
      <c r="E78" s="12" t="s">
        <v>17</v>
      </c>
      <c r="F78" s="13" t="n">
        <v>15.0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73</v>
      </c>
      <c r="E79" s="12" t="s">
        <v>17</v>
      </c>
      <c r="F79" s="13" t="n">
        <v>15.0</v>
      </c>
      <c r="G79" s="16"/>
      <c r="I79" s="17" t="n">
        <v>70.0</v>
      </c>
      <c r="J79" s="18" t="n">
        <v>4.0</v>
      </c>
    </row>
    <row r="80" ht="42.0" customHeight="true">
      <c r="A80" s="10"/>
      <c r="B80" s="11" t="s">
        <v>74</v>
      </c>
      <c r="C80" s="11"/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 t="n">
        <v>2.0</v>
      </c>
    </row>
    <row r="81" ht="42.0" customHeight="true">
      <c r="A81" s="10"/>
      <c r="B81" s="11"/>
      <c r="C81" s="11" t="s">
        <v>75</v>
      </c>
      <c r="D81" s="11"/>
      <c r="E81" s="12" t="s">
        <v>13</v>
      </c>
      <c r="F81" s="13" t="n">
        <v>1.0</v>
      </c>
      <c r="G81" s="15">
        <f>G82</f>
      </c>
      <c r="I81" s="17" t="n">
        <v>72.0</v>
      </c>
      <c r="J81" s="18" t="n">
        <v>3.0</v>
      </c>
    </row>
    <row r="82" ht="42.0" customHeight="true">
      <c r="A82" s="10"/>
      <c r="B82" s="11"/>
      <c r="C82" s="11"/>
      <c r="D82" s="11" t="s">
        <v>76</v>
      </c>
      <c r="E82" s="12" t="s">
        <v>50</v>
      </c>
      <c r="F82" s="13" t="n">
        <v>112.0</v>
      </c>
      <c r="G82" s="16"/>
      <c r="I82" s="17" t="n">
        <v>73.0</v>
      </c>
      <c r="J82" s="18" t="n">
        <v>4.0</v>
      </c>
    </row>
    <row r="83" ht="42.0" customHeight="true">
      <c r="A83" s="10"/>
      <c r="B83" s="11" t="s">
        <v>77</v>
      </c>
      <c r="C83" s="11"/>
      <c r="D83" s="11"/>
      <c r="E83" s="12" t="s">
        <v>13</v>
      </c>
      <c r="F83" s="13" t="n">
        <v>1.0</v>
      </c>
      <c r="G83" s="15">
        <f>G84</f>
      </c>
      <c r="I83" s="17" t="n">
        <v>74.0</v>
      </c>
      <c r="J83" s="18" t="n">
        <v>2.0</v>
      </c>
    </row>
    <row r="84" ht="42.0" customHeight="true">
      <c r="A84" s="10"/>
      <c r="B84" s="11"/>
      <c r="C84" s="11" t="s">
        <v>78</v>
      </c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79</v>
      </c>
      <c r="E85" s="12" t="s">
        <v>80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 t="s">
        <v>81</v>
      </c>
      <c r="C86" s="11"/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2.0</v>
      </c>
    </row>
    <row r="87" ht="42.0" customHeight="true">
      <c r="A87" s="10"/>
      <c r="B87" s="11"/>
      <c r="C87" s="11" t="s">
        <v>82</v>
      </c>
      <c r="D87" s="11"/>
      <c r="E87" s="12" t="s">
        <v>13</v>
      </c>
      <c r="F87" s="13" t="n">
        <v>1.0</v>
      </c>
      <c r="G87" s="15">
        <f>G88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83</v>
      </c>
      <c r="E88" s="12" t="s">
        <v>17</v>
      </c>
      <c r="F88" s="13" t="n">
        <v>5.0</v>
      </c>
      <c r="G88" s="16"/>
      <c r="I88" s="17" t="n">
        <v>79.0</v>
      </c>
      <c r="J88" s="18" t="n">
        <v>4.0</v>
      </c>
    </row>
    <row r="89" ht="42.0" customHeight="true">
      <c r="A89" s="10"/>
      <c r="B89" s="11" t="s">
        <v>84</v>
      </c>
      <c r="C89" s="11"/>
      <c r="D89" s="11"/>
      <c r="E89" s="12" t="s">
        <v>13</v>
      </c>
      <c r="F89" s="13" t="n">
        <v>1.0</v>
      </c>
      <c r="G89" s="15">
        <f>G90+G94</f>
      </c>
      <c r="I89" s="17" t="n">
        <v>80.0</v>
      </c>
      <c r="J89" s="18" t="n">
        <v>2.0</v>
      </c>
    </row>
    <row r="90" ht="42.0" customHeight="true">
      <c r="A90" s="10"/>
      <c r="B90" s="11"/>
      <c r="C90" s="11" t="s">
        <v>85</v>
      </c>
      <c r="D90" s="11"/>
      <c r="E90" s="12" t="s">
        <v>13</v>
      </c>
      <c r="F90" s="13" t="n">
        <v>1.0</v>
      </c>
      <c r="G90" s="15">
        <f>G91+G92+G93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86</v>
      </c>
      <c r="E91" s="12" t="s">
        <v>17</v>
      </c>
      <c r="F91" s="13" t="n">
        <v>16.0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87</v>
      </c>
      <c r="E92" s="12" t="s">
        <v>31</v>
      </c>
      <c r="F92" s="13" t="n">
        <v>57.0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87</v>
      </c>
      <c r="E93" s="12" t="s">
        <v>31</v>
      </c>
      <c r="F93" s="13" t="n">
        <v>54.0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 t="s">
        <v>88</v>
      </c>
      <c r="D94" s="11"/>
      <c r="E94" s="12" t="s">
        <v>13</v>
      </c>
      <c r="F94" s="13" t="n">
        <v>1.0</v>
      </c>
      <c r="G94" s="15">
        <f>G95+G96+G97+G98</f>
      </c>
      <c r="I94" s="17" t="n">
        <v>85.0</v>
      </c>
      <c r="J94" s="18" t="n">
        <v>3.0</v>
      </c>
    </row>
    <row r="95" ht="42.0" customHeight="true">
      <c r="A95" s="10"/>
      <c r="B95" s="11"/>
      <c r="C95" s="11"/>
      <c r="D95" s="11" t="s">
        <v>89</v>
      </c>
      <c r="E95" s="12" t="s">
        <v>17</v>
      </c>
      <c r="F95" s="13" t="n">
        <v>16.0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90</v>
      </c>
      <c r="E96" s="12" t="s">
        <v>17</v>
      </c>
      <c r="F96" s="13" t="n">
        <v>16.0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89</v>
      </c>
      <c r="E97" s="12" t="s">
        <v>17</v>
      </c>
      <c r="F97" s="13" t="n">
        <v>7.0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90</v>
      </c>
      <c r="E98" s="12" t="s">
        <v>17</v>
      </c>
      <c r="F98" s="13" t="n">
        <v>7.0</v>
      </c>
      <c r="G98" s="16"/>
      <c r="I98" s="17" t="n">
        <v>89.0</v>
      </c>
      <c r="J98" s="18" t="n">
        <v>4.0</v>
      </c>
    </row>
    <row r="99" ht="42.0" customHeight="true">
      <c r="A99" s="10"/>
      <c r="B99" s="11" t="s">
        <v>91</v>
      </c>
      <c r="C99" s="11"/>
      <c r="D99" s="11"/>
      <c r="E99" s="12" t="s">
        <v>13</v>
      </c>
      <c r="F99" s="13" t="n">
        <v>1.0</v>
      </c>
      <c r="G99" s="15">
        <f>G100+G102+G104</f>
      </c>
      <c r="I99" s="17" t="n">
        <v>90.0</v>
      </c>
      <c r="J99" s="18" t="n">
        <v>2.0</v>
      </c>
    </row>
    <row r="100" ht="42.0" customHeight="true">
      <c r="A100" s="10"/>
      <c r="B100" s="11"/>
      <c r="C100" s="11" t="s">
        <v>92</v>
      </c>
      <c r="D100" s="11"/>
      <c r="E100" s="12" t="s">
        <v>13</v>
      </c>
      <c r="F100" s="13" t="n">
        <v>1.0</v>
      </c>
      <c r="G100" s="15">
        <f>G101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93</v>
      </c>
      <c r="E101" s="12" t="s">
        <v>13</v>
      </c>
      <c r="F101" s="13" t="n">
        <v>1.0</v>
      </c>
      <c r="G101" s="16"/>
      <c r="I101" s="17" t="n">
        <v>92.0</v>
      </c>
      <c r="J101" s="18" t="n">
        <v>4.0</v>
      </c>
    </row>
    <row r="102" ht="42.0" customHeight="true">
      <c r="A102" s="10"/>
      <c r="B102" s="11"/>
      <c r="C102" s="11" t="s">
        <v>94</v>
      </c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3.0</v>
      </c>
    </row>
    <row r="103" ht="42.0" customHeight="true">
      <c r="A103" s="10"/>
      <c r="B103" s="11"/>
      <c r="C103" s="11"/>
      <c r="D103" s="11" t="s">
        <v>95</v>
      </c>
      <c r="E103" s="12" t="s">
        <v>13</v>
      </c>
      <c r="F103" s="13" t="n">
        <v>1.0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 t="s">
        <v>96</v>
      </c>
      <c r="D104" s="11"/>
      <c r="E104" s="12" t="s">
        <v>13</v>
      </c>
      <c r="F104" s="13" t="n">
        <v>1.0</v>
      </c>
      <c r="G104" s="15">
        <f>G105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97</v>
      </c>
      <c r="E105" s="12" t="s">
        <v>98</v>
      </c>
      <c r="F105" s="13" t="n">
        <v>80.0</v>
      </c>
      <c r="G105" s="16"/>
      <c r="I105" s="17" t="n">
        <v>96.0</v>
      </c>
      <c r="J105" s="18" t="n">
        <v>4.0</v>
      </c>
    </row>
    <row r="106" ht="42.0" customHeight="true">
      <c r="A106" s="10" t="s">
        <v>99</v>
      </c>
      <c r="B106" s="11"/>
      <c r="C106" s="11"/>
      <c r="D106" s="11"/>
      <c r="E106" s="12" t="s">
        <v>13</v>
      </c>
      <c r="F106" s="13" t="n">
        <v>1.0</v>
      </c>
      <c r="G106" s="15">
        <f>G11+G27+G43+G48+G72+G76+G80+G83+G86+G89+G99</f>
      </c>
      <c r="I106" s="17" t="n">
        <v>97.0</v>
      </c>
      <c r="J106" s="18" t="n">
        <v>20.0</v>
      </c>
    </row>
    <row r="107" ht="42.0" customHeight="true">
      <c r="A107" s="10" t="s">
        <v>100</v>
      </c>
      <c r="B107" s="11"/>
      <c r="C107" s="11"/>
      <c r="D107" s="11"/>
      <c r="E107" s="12" t="s">
        <v>13</v>
      </c>
      <c r="F107" s="13" t="n">
        <v>1.0</v>
      </c>
      <c r="G107" s="15">
        <f>G108+G111</f>
      </c>
      <c r="I107" s="17" t="n">
        <v>98.0</v>
      </c>
      <c r="J107" s="18" t="n">
        <v>200.0</v>
      </c>
    </row>
    <row r="108" ht="42.0" customHeight="true">
      <c r="A108" s="10"/>
      <c r="B108" s="11" t="s">
        <v>101</v>
      </c>
      <c r="C108" s="11"/>
      <c r="D108" s="11"/>
      <c r="E108" s="12" t="s">
        <v>13</v>
      </c>
      <c r="F108" s="13" t="n">
        <v>1.0</v>
      </c>
      <c r="G108" s="15">
        <f>G109</f>
      </c>
      <c r="I108" s="17" t="n">
        <v>99.0</v>
      </c>
      <c r="J108" s="18" t="n">
        <v>2.0</v>
      </c>
    </row>
    <row r="109" ht="42.0" customHeight="true">
      <c r="A109" s="10"/>
      <c r="B109" s="11"/>
      <c r="C109" s="11" t="s">
        <v>102</v>
      </c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3.0</v>
      </c>
    </row>
    <row r="110" ht="42.0" customHeight="true">
      <c r="A110" s="10"/>
      <c r="B110" s="11"/>
      <c r="C110" s="11"/>
      <c r="D110" s="11" t="s">
        <v>103</v>
      </c>
      <c r="E110" s="12" t="s">
        <v>104</v>
      </c>
      <c r="F110" s="14" t="n">
        <v>11.32</v>
      </c>
      <c r="G110" s="16"/>
      <c r="I110" s="17" t="n">
        <v>101.0</v>
      </c>
      <c r="J110" s="18" t="n">
        <v>4.0</v>
      </c>
    </row>
    <row r="111" ht="42.0" customHeight="true">
      <c r="A111" s="10"/>
      <c r="B111" s="11" t="s">
        <v>105</v>
      </c>
      <c r="C111" s="11"/>
      <c r="D111" s="11"/>
      <c r="E111" s="12" t="s">
        <v>13</v>
      </c>
      <c r="F111" s="13" t="n">
        <v>1.0</v>
      </c>
      <c r="G111" s="16"/>
      <c r="I111" s="17" t="n">
        <v>102.0</v>
      </c>
      <c r="J111" s="18"/>
    </row>
    <row r="112" ht="42.0" customHeight="true">
      <c r="A112" s="10" t="s">
        <v>106</v>
      </c>
      <c r="B112" s="11"/>
      <c r="C112" s="11"/>
      <c r="D112" s="11"/>
      <c r="E112" s="12" t="s">
        <v>13</v>
      </c>
      <c r="F112" s="13" t="n">
        <v>1.0</v>
      </c>
      <c r="G112" s="15">
        <f>G106+G107</f>
      </c>
      <c r="I112" s="17" t="n">
        <v>103.0</v>
      </c>
      <c r="J112" s="18"/>
    </row>
    <row r="113" ht="42.0" customHeight="true">
      <c r="A113" s="10"/>
      <c r="B113" s="11" t="s">
        <v>107</v>
      </c>
      <c r="C113" s="11"/>
      <c r="D113" s="11"/>
      <c r="E113" s="12" t="s">
        <v>13</v>
      </c>
      <c r="F113" s="13" t="n">
        <v>1.0</v>
      </c>
      <c r="G113" s="16"/>
      <c r="I113" s="17" t="n">
        <v>104.0</v>
      </c>
      <c r="J113" s="18" t="n">
        <v>210.0</v>
      </c>
    </row>
    <row r="114" ht="42.0" customHeight="true">
      <c r="A114" s="10" t="s">
        <v>108</v>
      </c>
      <c r="B114" s="11"/>
      <c r="C114" s="11"/>
      <c r="D114" s="11"/>
      <c r="E114" s="12" t="s">
        <v>13</v>
      </c>
      <c r="F114" s="13" t="n">
        <v>1.0</v>
      </c>
      <c r="G114" s="15">
        <f>G106+G107+G113</f>
      </c>
      <c r="I114" s="17" t="n">
        <v>105.0</v>
      </c>
      <c r="J114" s="18"/>
    </row>
    <row r="115" ht="42.0" customHeight="true">
      <c r="A115" s="10"/>
      <c r="B115" s="11" t="s">
        <v>109</v>
      </c>
      <c r="C115" s="11"/>
      <c r="D115" s="11"/>
      <c r="E115" s="12" t="s">
        <v>13</v>
      </c>
      <c r="F115" s="13" t="n">
        <v>1.0</v>
      </c>
      <c r="G115" s="16"/>
      <c r="I115" s="17" t="n">
        <v>106.0</v>
      </c>
      <c r="J115" s="18" t="n">
        <v>220.0</v>
      </c>
    </row>
    <row r="116" ht="42.0" customHeight="true">
      <c r="A116" s="10" t="s">
        <v>110</v>
      </c>
      <c r="B116" s="11"/>
      <c r="C116" s="11"/>
      <c r="D116" s="11"/>
      <c r="E116" s="12" t="s">
        <v>13</v>
      </c>
      <c r="F116" s="13" t="n">
        <v>1.0</v>
      </c>
      <c r="G116" s="15">
        <f>G114+G115</f>
      </c>
      <c r="I116" s="17" t="n">
        <v>107.0</v>
      </c>
      <c r="J116" s="18" t="n">
        <v>30.0</v>
      </c>
    </row>
    <row r="117" ht="42.0" customHeight="true">
      <c r="A117" s="19" t="s">
        <v>111</v>
      </c>
      <c r="B117" s="20"/>
      <c r="C117" s="20"/>
      <c r="D117" s="20"/>
      <c r="E117" s="21" t="s">
        <v>112</v>
      </c>
      <c r="F117" s="22" t="s">
        <v>112</v>
      </c>
      <c r="G117" s="24">
        <f>G116</f>
      </c>
      <c r="I117" s="26" t="n">
        <v>108.0</v>
      </c>
      <c r="J11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C22:D22"/>
    <mergeCell ref="D23"/>
    <mergeCell ref="C24:D24"/>
    <mergeCell ref="D25"/>
    <mergeCell ref="D26"/>
    <mergeCell ref="B27:D27"/>
    <mergeCell ref="C28:D28"/>
    <mergeCell ref="D29"/>
    <mergeCell ref="D30"/>
    <mergeCell ref="D31"/>
    <mergeCell ref="D32"/>
    <mergeCell ref="C33:D33"/>
    <mergeCell ref="D34"/>
    <mergeCell ref="D35"/>
    <mergeCell ref="D36"/>
    <mergeCell ref="D37"/>
    <mergeCell ref="D38"/>
    <mergeCell ref="C39:D39"/>
    <mergeCell ref="D40"/>
    <mergeCell ref="D41"/>
    <mergeCell ref="D42"/>
    <mergeCell ref="B43:D43"/>
    <mergeCell ref="C44:D44"/>
    <mergeCell ref="D45"/>
    <mergeCell ref="D46"/>
    <mergeCell ref="D47"/>
    <mergeCell ref="B48:D48"/>
    <mergeCell ref="C49:D49"/>
    <mergeCell ref="D50"/>
    <mergeCell ref="D51"/>
    <mergeCell ref="D52"/>
    <mergeCell ref="C53:D53"/>
    <mergeCell ref="D54"/>
    <mergeCell ref="C55:D55"/>
    <mergeCell ref="D56"/>
    <mergeCell ref="D57"/>
    <mergeCell ref="D58"/>
    <mergeCell ref="D59"/>
    <mergeCell ref="D60"/>
    <mergeCell ref="D61"/>
    <mergeCell ref="D62"/>
    <mergeCell ref="C63:D63"/>
    <mergeCell ref="D64"/>
    <mergeCell ref="D65"/>
    <mergeCell ref="D66"/>
    <mergeCell ref="D67"/>
    <mergeCell ref="D68"/>
    <mergeCell ref="D69"/>
    <mergeCell ref="D70"/>
    <mergeCell ref="D71"/>
    <mergeCell ref="B72:D72"/>
    <mergeCell ref="C73:D73"/>
    <mergeCell ref="D74"/>
    <mergeCell ref="D75"/>
    <mergeCell ref="B76:D76"/>
    <mergeCell ref="C77:D77"/>
    <mergeCell ref="D78"/>
    <mergeCell ref="D79"/>
    <mergeCell ref="B80:D80"/>
    <mergeCell ref="C81:D81"/>
    <mergeCell ref="D82"/>
    <mergeCell ref="B83:D83"/>
    <mergeCell ref="C84:D84"/>
    <mergeCell ref="D85"/>
    <mergeCell ref="B86:D86"/>
    <mergeCell ref="C87:D87"/>
    <mergeCell ref="D88"/>
    <mergeCell ref="B89:D89"/>
    <mergeCell ref="C90:D90"/>
    <mergeCell ref="D91"/>
    <mergeCell ref="D92"/>
    <mergeCell ref="D93"/>
    <mergeCell ref="C94:D94"/>
    <mergeCell ref="D95"/>
    <mergeCell ref="D96"/>
    <mergeCell ref="D97"/>
    <mergeCell ref="D98"/>
    <mergeCell ref="B99:D99"/>
    <mergeCell ref="C100:D100"/>
    <mergeCell ref="D101"/>
    <mergeCell ref="C102:D102"/>
    <mergeCell ref="D103"/>
    <mergeCell ref="C104:D104"/>
    <mergeCell ref="D105"/>
    <mergeCell ref="A106:D106"/>
    <mergeCell ref="A107:D107"/>
    <mergeCell ref="B108:D108"/>
    <mergeCell ref="C109:D109"/>
    <mergeCell ref="D110"/>
    <mergeCell ref="B111:D111"/>
    <mergeCell ref="A112:D112"/>
    <mergeCell ref="B113:D113"/>
    <mergeCell ref="A114:D114"/>
    <mergeCell ref="B115:D115"/>
    <mergeCell ref="A116:D116"/>
    <mergeCell ref="A117:D11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2025-07-10T10:55:00Z</dcterms:created>
  <dc:creator>Apache POI</dc:creator>
</cp:coreProperties>
</file>